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Sheet1!$A$1:$N$28</definedName>
  </definedNames>
  <calcPr calcId="14562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N5" i="1" l="1"/>
  <c r="N3" i="1" s="1"/>
  <c r="N4" i="1"/>
  <c r="C7" i="1" l="1"/>
  <c r="H6" i="1" s="1"/>
</calcChain>
</file>

<file path=xl/sharedStrings.xml><?xml version="1.0" encoding="utf-8"?>
<sst xmlns="http://schemas.openxmlformats.org/spreadsheetml/2006/main" count="39" uniqueCount="17">
  <si>
    <t>Ｌ</t>
    <phoneticPr fontId="1"/>
  </si>
  <si>
    <t>Ｂ</t>
    <phoneticPr fontId="1"/>
  </si>
  <si>
    <t>Ｌ</t>
    <phoneticPr fontId="1"/>
  </si>
  <si>
    <t>Ｂ</t>
    <phoneticPr fontId="1"/>
  </si>
  <si>
    <t>対角</t>
    <rPh sb="0" eb="2">
      <t>タイカク</t>
    </rPh>
    <phoneticPr fontId="1"/>
  </si>
  <si>
    <t>ⅿ</t>
    <phoneticPr fontId="1"/>
  </si>
  <si>
    <t>使い方：　Ｌ　と　Ｂ　の寸法を入力すると対角の距離がでます。</t>
    <rPh sb="0" eb="1">
      <t>ツカ</t>
    </rPh>
    <rPh sb="2" eb="3">
      <t>カタ</t>
    </rPh>
    <rPh sb="12" eb="14">
      <t>スンポウ</t>
    </rPh>
    <rPh sb="15" eb="17">
      <t>ニュウリョク</t>
    </rPh>
    <rPh sb="20" eb="22">
      <t>タイカク</t>
    </rPh>
    <rPh sb="23" eb="25">
      <t>キョリ</t>
    </rPh>
    <phoneticPr fontId="1"/>
  </si>
  <si>
    <t>ＫＢＭ</t>
    <phoneticPr fontId="1"/>
  </si>
  <si>
    <t>ｍｍ</t>
    <phoneticPr fontId="1"/>
  </si>
  <si>
    <t>実測値</t>
    <rPh sb="0" eb="3">
      <t>ジッソクチ</t>
    </rPh>
    <phoneticPr fontId="1"/>
  </si>
  <si>
    <t>ＫＢＭよりレベル</t>
    <phoneticPr fontId="1"/>
  </si>
  <si>
    <t>使い方：　実測値　の高さを入力すると　ＫＢＭ基準からの高さがでます。</t>
    <rPh sb="0" eb="1">
      <t>ツカ</t>
    </rPh>
    <rPh sb="2" eb="3">
      <t>カタ</t>
    </rPh>
    <rPh sb="5" eb="8">
      <t>ジッソクチ</t>
    </rPh>
    <rPh sb="10" eb="11">
      <t>タカ</t>
    </rPh>
    <rPh sb="13" eb="15">
      <t>ニュウリョク</t>
    </rPh>
    <rPh sb="22" eb="24">
      <t>キジュン</t>
    </rPh>
    <rPh sb="27" eb="28">
      <t>タカ</t>
    </rPh>
    <phoneticPr fontId="1"/>
  </si>
  <si>
    <r>
      <t xml:space="preserve">the スウェーデン職人 </t>
    </r>
    <r>
      <rPr>
        <b/>
        <sz val="20"/>
        <color theme="1"/>
        <rFont val="ＭＳ Ｐゴシック"/>
        <family val="3"/>
        <charset val="128"/>
        <scheme val="minor"/>
      </rPr>
      <t>♡</t>
    </r>
    <r>
      <rPr>
        <sz val="20"/>
        <color theme="1"/>
        <rFont val="ＭＳ Ｐゴシック"/>
        <family val="2"/>
        <charset val="128"/>
        <scheme val="minor"/>
      </rPr>
      <t xml:space="preserve"> 対角</t>
    </r>
    <rPh sb="10" eb="12">
      <t>ショクニン</t>
    </rPh>
    <rPh sb="15" eb="17">
      <t>タイカク</t>
    </rPh>
    <phoneticPr fontId="1"/>
  </si>
  <si>
    <r>
      <t xml:space="preserve">the スウェーデン職人 </t>
    </r>
    <r>
      <rPr>
        <b/>
        <sz val="20"/>
        <color theme="1"/>
        <rFont val="ＭＳ Ｐゴシック"/>
        <family val="3"/>
        <charset val="128"/>
        <scheme val="minor"/>
      </rPr>
      <t>♡</t>
    </r>
    <r>
      <rPr>
        <sz val="20"/>
        <color theme="1"/>
        <rFont val="ＭＳ Ｐゴシック"/>
        <family val="2"/>
        <charset val="128"/>
        <scheme val="minor"/>
      </rPr>
      <t xml:space="preserve"> レベル</t>
    </r>
    <rPh sb="10" eb="12">
      <t>ショクニン</t>
    </rPh>
    <phoneticPr fontId="1"/>
  </si>
  <si>
    <t>☆</t>
    <phoneticPr fontId="1"/>
  </si>
  <si>
    <t>☆</t>
    <phoneticPr fontId="1"/>
  </si>
  <si>
    <t>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</si>
</sst>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9" tint="-0.249977111117893"/>
      <name val="ＭＳ Ｐゴシック"/>
      <family val="3"/>
      <charset val="128"/>
      <scheme val="minor"/>
    </font>
    <font>
      <sz val="28"/>
      <color rgb="FFFFC00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dashed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dashed">
        <color indexed="64"/>
      </right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dashed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 style="mediumDashDotDot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9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3" borderId="0" xfId="0" applyFont="1" applyFill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9525</xdr:rowOff>
    </xdr:from>
    <xdr:to>
      <xdr:col>10</xdr:col>
      <xdr:colOff>0</xdr:colOff>
      <xdr:row>8</xdr:row>
      <xdr:rowOff>390525</xdr:rowOff>
    </xdr:to>
    <xdr:cxnSp macro="">
      <xdr:nvCxnSpPr>
        <xdr:cNvPr id="3" name="直線コネクタ 2"/>
        <xdr:cNvCxnSpPr/>
      </xdr:nvCxnSpPr>
      <xdr:spPr>
        <a:xfrm>
          <a:off x="2828925" y="1209675"/>
          <a:ext cx="3419475" cy="198120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3</xdr:row>
      <xdr:rowOff>381000</xdr:rowOff>
    </xdr:from>
    <xdr:to>
      <xdr:col>10</xdr:col>
      <xdr:colOff>0</xdr:colOff>
      <xdr:row>9</xdr:row>
      <xdr:rowOff>9525</xdr:rowOff>
    </xdr:to>
    <xdr:sp macro="" textlink="">
      <xdr:nvSpPr>
        <xdr:cNvPr id="4" name="正方形/長方形 3"/>
        <xdr:cNvSpPr/>
      </xdr:nvSpPr>
      <xdr:spPr>
        <a:xfrm>
          <a:off x="4171950" y="1981200"/>
          <a:ext cx="3448050" cy="2028825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="75" zoomScaleNormal="75" zoomScaleSheetLayoutView="75" workbookViewId="0">
      <selection activeCell="L2" sqref="L2"/>
    </sheetView>
  </sheetViews>
  <sheetFormatPr defaultRowHeight="31.5" customHeight="1" x14ac:dyDescent="0.15"/>
  <cols>
    <col min="3" max="3" width="19" customWidth="1"/>
    <col min="4" max="4" width="9" customWidth="1"/>
    <col min="11" max="11" width="4.5" customWidth="1"/>
  </cols>
  <sheetData>
    <row r="1" spans="1:14" ht="47.25" customHeight="1" x14ac:dyDescent="0.15">
      <c r="B1" s="21"/>
      <c r="C1" s="11" t="s">
        <v>12</v>
      </c>
      <c r="D1" s="11"/>
      <c r="E1" s="11"/>
    </row>
    <row r="2" spans="1:14" ht="47.25" customHeight="1" x14ac:dyDescent="0.15">
      <c r="C2" s="23" t="s">
        <v>6</v>
      </c>
      <c r="D2" s="12"/>
    </row>
    <row r="3" spans="1:14" ht="31.5" customHeight="1" thickBot="1" x14ac:dyDescent="0.2">
      <c r="E3" s="5"/>
      <c r="F3" s="44" t="s">
        <v>0</v>
      </c>
      <c r="G3" s="45"/>
      <c r="H3" s="45"/>
      <c r="I3" s="45"/>
      <c r="J3" s="45"/>
      <c r="K3" s="5"/>
      <c r="N3" s="17">
        <f>N4+N5</f>
        <v>153.1985</v>
      </c>
    </row>
    <row r="4" spans="1:14" ht="31.5" customHeight="1" thickBot="1" x14ac:dyDescent="0.2">
      <c r="F4" s="38"/>
      <c r="G4" s="39"/>
      <c r="H4" s="39"/>
      <c r="I4" s="39"/>
      <c r="J4" s="40"/>
      <c r="L4" s="5"/>
      <c r="N4" s="18">
        <f>C5*C5</f>
        <v>100.20009999999999</v>
      </c>
    </row>
    <row r="5" spans="1:14" ht="31.5" customHeight="1" x14ac:dyDescent="0.15">
      <c r="B5" s="13" t="s">
        <v>2</v>
      </c>
      <c r="C5" s="14">
        <v>10.01</v>
      </c>
      <c r="D5" s="10" t="s">
        <v>5</v>
      </c>
      <c r="F5" s="1"/>
      <c r="G5" s="2"/>
      <c r="H5" s="2"/>
      <c r="I5" s="2"/>
      <c r="J5" s="3"/>
      <c r="K5" s="41"/>
      <c r="L5" s="44" t="s">
        <v>1</v>
      </c>
      <c r="N5" s="18">
        <f>C6*C6</f>
        <v>52.998400000000004</v>
      </c>
    </row>
    <row r="6" spans="1:14" ht="31.5" customHeight="1" thickBot="1" x14ac:dyDescent="0.2">
      <c r="B6" s="13" t="s">
        <v>3</v>
      </c>
      <c r="C6" s="14">
        <v>7.28</v>
      </c>
      <c r="D6" s="10" t="s">
        <v>5</v>
      </c>
      <c r="F6" s="4"/>
      <c r="G6" s="5"/>
      <c r="H6" s="35">
        <f>C7</f>
        <v>12.377338162949254</v>
      </c>
      <c r="I6" s="35"/>
      <c r="J6" s="6"/>
      <c r="K6" s="42"/>
      <c r="L6" s="45"/>
      <c r="M6" s="16"/>
    </row>
    <row r="7" spans="1:14" ht="31.5" customHeight="1" thickBot="1" x14ac:dyDescent="0.2">
      <c r="A7" s="27" t="s">
        <v>15</v>
      </c>
      <c r="B7" s="13" t="s">
        <v>4</v>
      </c>
      <c r="C7" s="15">
        <f>SQRT(N3)</f>
        <v>12.377338162949254</v>
      </c>
      <c r="D7" t="s">
        <v>5</v>
      </c>
      <c r="F7" s="4"/>
      <c r="G7" s="27" t="s">
        <v>14</v>
      </c>
      <c r="H7" s="5"/>
      <c r="I7" s="5"/>
      <c r="J7" s="6"/>
      <c r="K7" s="42"/>
      <c r="L7" s="45"/>
      <c r="M7" s="16"/>
    </row>
    <row r="8" spans="1:14" ht="31.5" customHeight="1" x14ac:dyDescent="0.15">
      <c r="F8" s="4"/>
      <c r="G8" s="5"/>
      <c r="H8" s="5"/>
      <c r="I8" s="5"/>
      <c r="J8" s="6"/>
      <c r="K8" s="42"/>
      <c r="L8" s="45"/>
      <c r="M8" s="16"/>
    </row>
    <row r="9" spans="1:14" ht="31.5" customHeight="1" thickBot="1" x14ac:dyDescent="0.2">
      <c r="F9" s="7"/>
      <c r="G9" s="8"/>
      <c r="H9" s="8"/>
      <c r="I9" s="8"/>
      <c r="J9" s="9"/>
      <c r="K9" s="43"/>
      <c r="L9" s="45"/>
      <c r="M9" s="16"/>
    </row>
    <row r="12" spans="1:14" ht="31.5" customHeight="1" x14ac:dyDescent="0.15">
      <c r="B12" s="21"/>
      <c r="C12" s="25" t="s">
        <v>13</v>
      </c>
      <c r="D12" s="26"/>
      <c r="E12" s="11"/>
    </row>
    <row r="13" spans="1:14" ht="31.5" customHeight="1" x14ac:dyDescent="0.15">
      <c r="C13" s="23" t="s">
        <v>11</v>
      </c>
    </row>
    <row r="14" spans="1:14" ht="31.5" customHeight="1" x14ac:dyDescent="0.15">
      <c r="C14" s="23"/>
    </row>
    <row r="15" spans="1:14" ht="31.5" customHeight="1" x14ac:dyDescent="0.15">
      <c r="C15" s="22" t="s">
        <v>9</v>
      </c>
      <c r="E15" s="28" t="s">
        <v>10</v>
      </c>
      <c r="F15" s="28"/>
    </row>
    <row r="16" spans="1:14" ht="31.5" customHeight="1" thickBot="1" x14ac:dyDescent="0.2">
      <c r="B16" s="19" t="s">
        <v>7</v>
      </c>
      <c r="C16" s="24">
        <v>1000</v>
      </c>
      <c r="D16" t="s">
        <v>8</v>
      </c>
      <c r="E16" s="36" t="s">
        <v>16</v>
      </c>
      <c r="F16" s="37"/>
    </row>
    <row r="17" spans="2:7" ht="31.5" customHeight="1" x14ac:dyDescent="0.15">
      <c r="B17" s="20">
        <v>1</v>
      </c>
      <c r="C17" s="24">
        <v>1080</v>
      </c>
      <c r="D17" t="s">
        <v>8</v>
      </c>
      <c r="E17" s="31">
        <f>(C17-C16)*-1</f>
        <v>-80</v>
      </c>
      <c r="F17" s="32"/>
      <c r="G17" s="5" t="s">
        <v>8</v>
      </c>
    </row>
    <row r="18" spans="2:7" ht="31.5" customHeight="1" x14ac:dyDescent="0.15">
      <c r="B18" s="20">
        <v>2</v>
      </c>
      <c r="C18" s="24">
        <v>1140</v>
      </c>
      <c r="D18" t="s">
        <v>8</v>
      </c>
      <c r="E18" s="29">
        <f>(C18-C16)*-1</f>
        <v>-140</v>
      </c>
      <c r="F18" s="30"/>
      <c r="G18" t="s">
        <v>8</v>
      </c>
    </row>
    <row r="19" spans="2:7" ht="31.5" customHeight="1" x14ac:dyDescent="0.15">
      <c r="B19" s="20">
        <v>3</v>
      </c>
      <c r="C19" s="24">
        <v>1080</v>
      </c>
      <c r="D19" t="s">
        <v>8</v>
      </c>
      <c r="E19" s="29">
        <f>(C19-C16)*-1</f>
        <v>-80</v>
      </c>
      <c r="F19" s="30"/>
      <c r="G19" t="s">
        <v>8</v>
      </c>
    </row>
    <row r="20" spans="2:7" ht="31.5" customHeight="1" x14ac:dyDescent="0.15">
      <c r="B20" s="20">
        <v>4</v>
      </c>
      <c r="C20" s="24">
        <v>1030</v>
      </c>
      <c r="D20" t="s">
        <v>8</v>
      </c>
      <c r="E20" s="29">
        <f>(C20-C16)*-1</f>
        <v>-30</v>
      </c>
      <c r="F20" s="30"/>
      <c r="G20" t="s">
        <v>8</v>
      </c>
    </row>
    <row r="21" spans="2:7" ht="31.5" customHeight="1" x14ac:dyDescent="0.15">
      <c r="B21" s="20">
        <v>5</v>
      </c>
      <c r="C21" s="24">
        <v>1050</v>
      </c>
      <c r="D21" t="s">
        <v>8</v>
      </c>
      <c r="E21" s="29">
        <f>(C21-C16)*-1</f>
        <v>-50</v>
      </c>
      <c r="F21" s="30"/>
      <c r="G21" t="s">
        <v>8</v>
      </c>
    </row>
    <row r="22" spans="2:7" ht="31.5" customHeight="1" x14ac:dyDescent="0.15">
      <c r="B22" s="20">
        <v>6</v>
      </c>
      <c r="C22" s="24"/>
      <c r="D22" t="s">
        <v>8</v>
      </c>
      <c r="E22" s="29">
        <f>(C22-C16)*-1</f>
        <v>1000</v>
      </c>
      <c r="F22" s="30"/>
      <c r="G22" t="s">
        <v>8</v>
      </c>
    </row>
    <row r="23" spans="2:7" ht="31.5" customHeight="1" x14ac:dyDescent="0.15">
      <c r="B23" s="20">
        <v>7</v>
      </c>
      <c r="C23" s="24"/>
      <c r="D23" t="s">
        <v>8</v>
      </c>
      <c r="E23" s="29">
        <f>(C23-C16)*-1</f>
        <v>1000</v>
      </c>
      <c r="F23" s="30"/>
      <c r="G23" t="s">
        <v>8</v>
      </c>
    </row>
    <row r="24" spans="2:7" ht="31.5" customHeight="1" x14ac:dyDescent="0.15">
      <c r="B24" s="20">
        <v>8</v>
      </c>
      <c r="C24" s="24"/>
      <c r="D24" t="s">
        <v>8</v>
      </c>
      <c r="E24" s="29">
        <f>(C24-C16)*-1</f>
        <v>1000</v>
      </c>
      <c r="F24" s="30"/>
      <c r="G24" t="s">
        <v>8</v>
      </c>
    </row>
    <row r="25" spans="2:7" ht="31.5" customHeight="1" x14ac:dyDescent="0.15">
      <c r="B25" s="20">
        <v>9</v>
      </c>
      <c r="C25" s="24"/>
      <c r="D25" t="s">
        <v>8</v>
      </c>
      <c r="E25" s="29">
        <f>(C25-C16)*-1</f>
        <v>1000</v>
      </c>
      <c r="F25" s="30"/>
      <c r="G25" t="s">
        <v>8</v>
      </c>
    </row>
    <row r="26" spans="2:7" ht="31.5" customHeight="1" thickBot="1" x14ac:dyDescent="0.2">
      <c r="B26" s="20">
        <v>10</v>
      </c>
      <c r="C26" s="24"/>
      <c r="D26" t="s">
        <v>8</v>
      </c>
      <c r="E26" s="33">
        <f>(C26-C16)*-1</f>
        <v>1000</v>
      </c>
      <c r="F26" s="34"/>
      <c r="G26" t="s">
        <v>8</v>
      </c>
    </row>
    <row r="27" spans="2:7" ht="31.5" customHeight="1" x14ac:dyDescent="0.15">
      <c r="E27" s="28"/>
      <c r="F27" s="28"/>
    </row>
  </sheetData>
  <mergeCells count="16">
    <mergeCell ref="H6:I6"/>
    <mergeCell ref="F3:J3"/>
    <mergeCell ref="L5:L9"/>
    <mergeCell ref="E15:F15"/>
    <mergeCell ref="E16:F16"/>
    <mergeCell ref="E17:F17"/>
    <mergeCell ref="E18:F18"/>
    <mergeCell ref="E19:F19"/>
    <mergeCell ref="E20:F20"/>
    <mergeCell ref="E26:F26"/>
    <mergeCell ref="E27:F27"/>
    <mergeCell ref="E21:F21"/>
    <mergeCell ref="E22:F22"/>
    <mergeCell ref="E23:F23"/>
    <mergeCell ref="E24:F24"/>
    <mergeCell ref="E25:F25"/>
  </mergeCells>
  <phoneticPr fontId="1"/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Gunmajiban</dc:creator>
  <cp:lastModifiedBy>Gunmajiban</cp:lastModifiedBy>
  <cp:lastPrinted>2019-11-08T11:11:15Z</cp:lastPrinted>
  <dcterms:created xsi:type="dcterms:W3CDTF">2019-11-08T08:31:08Z</dcterms:created>
  <dcterms:modified xsi:type="dcterms:W3CDTF">2019-11-08T12:38:25Z</dcterms:modified>
</cp:coreProperties>
</file>